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GN'!$A$3:$K$57</definedName>
  </definedNames>
  <calcPr fullCalcOnLoad="1"/>
</workbook>
</file>

<file path=xl/sharedStrings.xml><?xml version="1.0" encoding="utf-8"?>
<sst xmlns="http://schemas.openxmlformats.org/spreadsheetml/2006/main" count="61" uniqueCount="49">
  <si>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</si>
  <si>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</si>
  <si>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</si>
  <si>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</si>
  <si>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</si>
  <si>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</si>
  <si>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</si>
  <si>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</si>
  <si>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</si>
  <si>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</si>
  <si>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</si>
  <si>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</si>
  <si>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</si>
  <si>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</si>
  <si>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</si>
  <si>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</si>
  <si>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</si>
  <si>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</si>
  <si>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</si>
  <si>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</si>
  <si>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</si>
  <si>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</si>
  <si>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</si>
  <si>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</si>
  <si>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</si>
  <si>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</si>
  <si>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</si>
  <si>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(2) OSINERGMIN, mediante Resolución N° 055-2018-OS/CD estableció las categorías tarifarias para los usuarios del Sistema  de Distribución de Gas Natural por Red de Ductos en Lima y Callao, que se indican en el siguiente cuadro: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</si>
  <si>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</si>
  <si>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</si>
  <si>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</si>
  <si>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</si>
  <si>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</si>
  <si>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</si>
  <si>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</si>
  <si>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</si>
  <si>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</si>
  <si>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</si>
  <si>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</si>
  <si>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</si>
  <si>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</si>
  <si>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</si>
  <si>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</si>
  <si>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</si>
  <si>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</si>
  <si>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</si>
  <si>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</si>
  <si>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</si>
  <si>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Al 31.01.18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</si>
</sst>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0.0000"/>
    <numFmt numFmtId="196" formatCode="_(* #,##0_);_(* \(#,##0\);_(* &quot;-&quot;??_);_(@_)"/>
    <numFmt numFmtId="197" formatCode="_ * #,##0_ ;_ * \-#,##0_ ;_ * &quot;-&quot;??_ ;_ @_ "/>
    <numFmt numFmtId="198" formatCode="_ * #,##0.000_ ;_ * \-#,##0.000_ ;_ * &quot;-&quot;??_ ;_ @_ "/>
    <numFmt numFmtId="199" formatCode="0.00000"/>
    <numFmt numFmtId="200" formatCode="[$-280A]dddd\,\ dd&quot; de &quot;mmmm&quot; de &quot;yyyy"/>
    <numFmt numFmtId="201" formatCode="[$-280A]hh:mm:ss\ AM/PM"/>
    <numFmt numFmtId="202" formatCode="&quot;S/.&quot;\ 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27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17" fontId="28" fillId="26" borderId="10" xfId="93" applyNumberFormat="1" applyFont="1" applyFill="1" applyBorder="1" applyAlignment="1" quotePrefix="1">
      <alignment horizontal="center" vertical="center" wrapText="1"/>
      <protection/>
    </xf>
    <xf numFmtId="17" fontId="28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0" fillId="24" borderId="12" xfId="93" applyFont="1" applyFill="1" applyBorder="1" applyAlignment="1">
      <alignment vertical="center"/>
      <protection/>
    </xf>
    <xf numFmtId="0" fontId="28" fillId="26" borderId="10" xfId="93" applyFont="1" applyFill="1" applyBorder="1">
      <alignment/>
      <protection/>
    </xf>
    <xf numFmtId="0" fontId="22" fillId="24" borderId="0" xfId="93" applyFont="1" applyFill="1" applyAlignment="1">
      <alignment horizontal="center" vertical="center"/>
      <protection/>
    </xf>
    <xf numFmtId="0" fontId="28" fillId="26" borderId="10" xfId="93" applyFont="1" applyFill="1" applyBorder="1" applyAlignment="1">
      <alignment vertical="center"/>
      <protection/>
    </xf>
    <xf numFmtId="3" fontId="28" fillId="26" borderId="10" xfId="93" applyNumberFormat="1" applyFont="1" applyFill="1" applyBorder="1" applyAlignment="1">
      <alignment horizontal="center" vertical="center"/>
      <protection/>
    </xf>
    <xf numFmtId="0" fontId="28" fillId="26" borderId="13" xfId="93" applyFont="1" applyFill="1" applyBorder="1" applyAlignment="1">
      <alignment horizontal="center"/>
      <protection/>
    </xf>
    <xf numFmtId="0" fontId="0" fillId="25" borderId="14" xfId="0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4" borderId="16" xfId="93" applyFont="1" applyFill="1" applyBorder="1" applyAlignment="1">
      <alignment horizontal="left" vertical="center" indent="1"/>
      <protection/>
    </xf>
    <xf numFmtId="0" fontId="0" fillId="24" borderId="11" xfId="93" applyFont="1" applyFill="1" applyBorder="1" applyAlignment="1">
      <alignment horizontal="left" vertical="center" indent="1"/>
      <protection/>
    </xf>
    <xf numFmtId="0" fontId="21" fillId="25" borderId="17" xfId="0" applyFont="1" applyFill="1" applyBorder="1" applyAlignment="1">
      <alignment vertical="center"/>
    </xf>
    <xf numFmtId="0" fontId="21" fillId="25" borderId="18" xfId="0" applyFont="1" applyFill="1" applyBorder="1" applyAlignment="1">
      <alignment vertical="center"/>
    </xf>
    <xf numFmtId="3" fontId="0" fillId="24" borderId="19" xfId="93" applyNumberFormat="1" applyFont="1" applyFill="1" applyBorder="1" applyAlignment="1">
      <alignment horizontal="center" vertical="center"/>
      <protection/>
    </xf>
    <xf numFmtId="3" fontId="0" fillId="24" borderId="20" xfId="93" applyNumberFormat="1" applyFont="1" applyFill="1" applyBorder="1" applyAlignment="1">
      <alignment horizontal="center" vertical="center"/>
      <protection/>
    </xf>
    <xf numFmtId="0" fontId="0" fillId="25" borderId="21" xfId="0" applyFill="1" applyBorder="1" applyAlignment="1">
      <alignment horizontal="left"/>
    </xf>
    <xf numFmtId="0" fontId="0" fillId="25" borderId="22" xfId="0" applyFill="1" applyBorder="1" applyAlignment="1">
      <alignment horizontal="left"/>
    </xf>
    <xf numFmtId="0" fontId="0" fillId="25" borderId="23" xfId="0" applyFont="1" applyFill="1" applyBorder="1" applyAlignment="1">
      <alignment horizontal="left" wrapText="1"/>
    </xf>
    <xf numFmtId="0" fontId="0" fillId="25" borderId="24" xfId="0" applyFont="1" applyFill="1" applyBorder="1" applyAlignment="1">
      <alignment horizontal="left" wrapText="1"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28" fillId="26" borderId="17" xfId="93" applyFont="1" applyFill="1" applyBorder="1" applyAlignment="1">
      <alignment horizontal="center"/>
      <protection/>
    </xf>
    <xf numFmtId="0" fontId="28" fillId="26" borderId="18" xfId="93" applyFont="1" applyFill="1" applyBorder="1" applyAlignment="1">
      <alignment horizontal="center"/>
      <protection/>
    </xf>
    <xf numFmtId="0" fontId="28" fillId="26" borderId="25" xfId="93" applyFont="1" applyFill="1" applyBorder="1" applyAlignment="1">
      <alignment horizontal="center"/>
      <protection/>
    </xf>
    <xf numFmtId="1" fontId="0" fillId="24" borderId="16" xfId="93" applyNumberFormat="1" applyFont="1" applyFill="1" applyBorder="1" applyAlignment="1">
      <alignment horizontal="center" vertical="center"/>
      <protection/>
    </xf>
    <xf numFmtId="1" fontId="0" fillId="24" borderId="11" xfId="93" applyNumberFormat="1" applyFont="1" applyFill="1" applyBorder="1" applyAlignment="1">
      <alignment horizontal="center" vertical="center"/>
      <protection/>
    </xf>
    <xf numFmtId="0" fontId="0" fillId="25" borderId="26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29" xfId="0" applyFill="1" applyBorder="1" applyAlignment="1">
      <alignment horizontal="left"/>
    </xf>
    <xf numFmtId="0" fontId="0" fillId="25" borderId="30" xfId="0" applyFill="1" applyBorder="1" applyAlignment="1">
      <alignment horizontal="left"/>
    </xf>
    <xf numFmtId="0" fontId="0" fillId="25" borderId="31" xfId="0" applyFill="1" applyBorder="1" applyAlignment="1">
      <alignment horizontal="left"/>
    </xf>
    <xf numFmtId="0" fontId="0" fillId="25" borderId="14" xfId="0" applyFill="1" applyBorder="1" applyAlignment="1">
      <alignment horizontal="left"/>
    </xf>
    <xf numFmtId="0" fontId="0" fillId="25" borderId="15" xfId="0" applyFont="1" applyFill="1" applyBorder="1" applyAlignment="1">
      <alignment horizontal="left"/>
    </xf>
    <xf numFmtId="0" fontId="0" fillId="25" borderId="23" xfId="0" applyFont="1" applyFill="1" applyBorder="1" applyAlignment="1">
      <alignment horizontal="left"/>
    </xf>
    <xf numFmtId="0" fontId="0" fillId="25" borderId="24" xfId="0" applyFont="1" applyFill="1" applyBorder="1" applyAlignment="1">
      <alignment horizontal="left"/>
    </xf>
    <xf numFmtId="0" fontId="0" fillId="24" borderId="18" xfId="93" applyFont="1" applyFill="1" applyBorder="1">
      <alignment/>
      <protection/>
    </xf>
    <xf numFmtId="0" fontId="0" fillId="24" borderId="25" xfId="93" applyFont="1" applyFill="1" applyBorder="1">
      <alignment/>
      <protection/>
    </xf>
    <xf numFmtId="0" fontId="21" fillId="25" borderId="32" xfId="0" applyFont="1" applyFill="1" applyBorder="1" applyAlignment="1">
      <alignment vertical="center"/>
    </xf>
    <xf numFmtId="0" fontId="21" fillId="25" borderId="33" xfId="0" applyFont="1" applyFill="1" applyBorder="1" applyAlignment="1">
      <alignment horizontal="left" vertical="center"/>
    </xf>
    <xf numFmtId="0" fontId="0" fillId="24" borderId="33" xfId="93" applyFont="1" applyFill="1" applyBorder="1" applyAlignment="1">
      <alignment horizontal="left"/>
      <protection/>
    </xf>
    <xf numFmtId="0" fontId="0" fillId="24" borderId="34" xfId="93" applyFont="1" applyFill="1" applyBorder="1" applyAlignment="1">
      <alignment horizontal="left"/>
      <protection/>
    </xf>
    <xf numFmtId="0" fontId="0" fillId="25" borderId="29" xfId="0" applyFill="1" applyBorder="1" applyAlignment="1">
      <alignment horizontal="center" vertical="center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321945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321945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321945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J57"/>
  <sheetViews>
    <sheetView tabSelected="1" view="pageBreakPreview" zoomScale="130" zoomScaleNormal="73" zoomScaleSheetLayoutView="130" zoomScalePageLayoutView="40" workbookViewId="0" topLeftCell="A1">
      <selection activeCell="F52" sqref="F52"/>
    </sheetView>
  </sheetViews>
  <sheetFormatPr defaultColWidth="11.421875" defaultRowHeight="12.75"/>
  <cols>
    <col min="1" max="1" width="32.7109375" style="3" customWidth="1"/>
    <col min="2" max="2" width="15.57421875" style="3" customWidth="1"/>
    <col min="3" max="3" width="18.421875" style="1" customWidth="1"/>
    <col min="4" max="4" width="22.8515625" style="1" customWidth="1"/>
    <col min="5" max="16384" width="11.421875" style="1" customWidth="1"/>
  </cols>
  <sheetData>
    <row r="3" spans="1:10" ht="24.7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48</v>
      </c>
      <c r="B4" s="28"/>
      <c r="C4" s="28"/>
      <c r="D4" s="28"/>
      <c r="E4" s="28"/>
      <c r="F4" s="28"/>
      <c r="G4" s="28"/>
      <c r="H4" s="28"/>
      <c r="I4" s="28"/>
      <c r="J4" s="28"/>
    </row>
    <row r="5" spans="1:2" ht="12.75">
      <c r="A5" s="12"/>
      <c r="B5" s="12"/>
    </row>
    <row r="6" spans="1:2" ht="12.75">
      <c r="A6" s="2"/>
      <c r="B6" s="2"/>
    </row>
    <row r="7" spans="1:2" ht="12.75">
      <c r="A7" s="4" t="s">
        <v>2</v>
      </c>
      <c r="B7" s="3" t="s">
        <v>3</v>
      </c>
    </row>
    <row r="8" spans="1:2" ht="12.75">
      <c r="A8" s="4" t="s">
        <v>4</v>
      </c>
      <c r="B8" s="3" t="s">
        <v>5</v>
      </c>
    </row>
    <row r="9" spans="1:2" ht="12.75">
      <c r="A9" s="4" t="s">
        <v>6</v>
      </c>
      <c r="B9" s="3" t="s">
        <v>7</v>
      </c>
    </row>
    <row r="11" spans="1:2" ht="14.25">
      <c r="A11" s="2" t="s">
        <v>16</v>
      </c>
      <c r="B11" s="2"/>
    </row>
    <row r="12" ht="13.5" thickBot="1"/>
    <row r="13" spans="1:2" ht="28.5" customHeight="1" thickBot="1">
      <c r="A13" s="5" t="s">
        <v>8</v>
      </c>
      <c r="B13" s="6">
        <v>43101</v>
      </c>
    </row>
    <row r="14" spans="1:2" ht="16.5" customHeight="1" thickBot="1">
      <c r="A14" s="7" t="s">
        <v>18</v>
      </c>
      <c r="B14" s="9">
        <v>7220.37</v>
      </c>
    </row>
    <row r="15" spans="1:2" ht="16.5" customHeight="1" thickBot="1">
      <c r="A15" s="8" t="s">
        <v>19</v>
      </c>
      <c r="B15" s="9">
        <v>2472.37</v>
      </c>
    </row>
    <row r="16" spans="1:2" ht="16.5" customHeight="1" thickBot="1">
      <c r="A16" s="8" t="s">
        <v>20</v>
      </c>
      <c r="B16" s="9">
        <f>+SUM(B17:B18)</f>
        <v>3724.7</v>
      </c>
    </row>
    <row r="17" spans="1:2" ht="16.5" customHeight="1">
      <c r="A17" s="18" t="s">
        <v>46</v>
      </c>
      <c r="B17" s="33">
        <v>2483.39</v>
      </c>
    </row>
    <row r="18" spans="1:2" ht="16.5" customHeight="1" thickBot="1">
      <c r="A18" s="19" t="s">
        <v>47</v>
      </c>
      <c r="B18" s="34">
        <v>1241.31</v>
      </c>
    </row>
    <row r="19" spans="1:2" ht="16.5" customHeight="1" thickBot="1">
      <c r="A19" s="8" t="s">
        <v>21</v>
      </c>
      <c r="B19" s="9">
        <v>27839.75</v>
      </c>
    </row>
    <row r="20" spans="1:2" ht="16.5" customHeight="1" thickBot="1">
      <c r="A20" s="8" t="s">
        <v>22</v>
      </c>
      <c r="B20" s="9">
        <v>22882.56</v>
      </c>
    </row>
    <row r="21" spans="1:2" ht="16.5" customHeight="1" thickBot="1">
      <c r="A21" s="8" t="s">
        <v>23</v>
      </c>
      <c r="B21" s="9">
        <v>63355.14</v>
      </c>
    </row>
    <row r="22" spans="1:2" ht="16.5" customHeight="1" thickBot="1">
      <c r="A22" s="10" t="s">
        <v>24</v>
      </c>
      <c r="B22" s="9">
        <v>61625.87</v>
      </c>
    </row>
    <row r="23" spans="1:2" ht="16.5" customHeight="1" thickBot="1">
      <c r="A23" s="8" t="s">
        <v>25</v>
      </c>
      <c r="B23" s="9">
        <v>263890.45</v>
      </c>
    </row>
    <row r="24" spans="1:2" ht="16.5" customHeight="1" thickBot="1">
      <c r="A24" s="8" t="s">
        <v>26</v>
      </c>
      <c r="B24" s="8"/>
    </row>
    <row r="25" spans="1:2" ht="16.5" customHeight="1" thickBot="1">
      <c r="A25" s="13" t="s">
        <v>9</v>
      </c>
      <c r="B25" s="14">
        <f>+SUM(B14:B24)-B17-B18</f>
        <v>453011.21</v>
      </c>
    </row>
    <row r="26" ht="16.5" customHeight="1"/>
    <row r="27" spans="1:2" ht="16.5" customHeight="1">
      <c r="A27" s="2" t="s">
        <v>10</v>
      </c>
      <c r="B27" s="2"/>
    </row>
    <row r="28" ht="16.5" customHeight="1" thickBot="1"/>
    <row r="29" spans="1:2" ht="25.5" customHeight="1" thickBot="1">
      <c r="A29" s="5" t="s">
        <v>8</v>
      </c>
      <c r="B29" s="6">
        <f>B13</f>
        <v>43101</v>
      </c>
    </row>
    <row r="30" spans="1:2" ht="17.25" customHeight="1" thickBot="1">
      <c r="A30" s="7" t="s">
        <v>18</v>
      </c>
      <c r="B30" s="9">
        <v>535407</v>
      </c>
    </row>
    <row r="31" spans="1:2" ht="17.25" customHeight="1" thickBot="1">
      <c r="A31" s="8" t="s">
        <v>19</v>
      </c>
      <c r="B31" s="9">
        <v>44844</v>
      </c>
    </row>
    <row r="32" spans="1:2" ht="17.25" customHeight="1" thickBot="1">
      <c r="A32" s="8" t="s">
        <v>20</v>
      </c>
      <c r="B32" s="9">
        <f>+SUM(B33:B34)</f>
        <v>2627</v>
      </c>
    </row>
    <row r="33" spans="1:2" ht="17.25" customHeight="1">
      <c r="A33" s="18" t="s">
        <v>46</v>
      </c>
      <c r="B33" s="23">
        <v>2462</v>
      </c>
    </row>
    <row r="34" spans="1:2" ht="17.25" customHeight="1" thickBot="1">
      <c r="A34" s="19" t="s">
        <v>47</v>
      </c>
      <c r="B34" s="22">
        <v>165</v>
      </c>
    </row>
    <row r="35" spans="1:2" ht="17.25" customHeight="1" thickBot="1">
      <c r="A35" s="8" t="s">
        <v>21</v>
      </c>
      <c r="B35" s="9">
        <v>306</v>
      </c>
    </row>
    <row r="36" spans="1:2" ht="17.25" customHeight="1" thickBot="1">
      <c r="A36" s="8" t="s">
        <v>22</v>
      </c>
      <c r="B36" s="9">
        <v>44</v>
      </c>
    </row>
    <row r="37" spans="1:2" ht="17.25" customHeight="1" thickBot="1">
      <c r="A37" s="8" t="s">
        <v>23</v>
      </c>
      <c r="B37" s="9">
        <v>26</v>
      </c>
    </row>
    <row r="38" spans="1:2" ht="17.25" customHeight="1" thickBot="1">
      <c r="A38" s="10" t="s">
        <v>24</v>
      </c>
      <c r="B38" s="9">
        <v>257</v>
      </c>
    </row>
    <row r="39" spans="1:4" ht="17.25" customHeight="1" thickBot="1">
      <c r="A39" s="8" t="s">
        <v>25</v>
      </c>
      <c r="B39" s="9">
        <v>22</v>
      </c>
      <c r="D39"/>
    </row>
    <row r="40" spans="1:2" ht="17.25" customHeight="1" thickBot="1">
      <c r="A40" s="8" t="s">
        <v>26</v>
      </c>
      <c r="B40" s="8"/>
    </row>
    <row r="41" spans="1:2" ht="16.5" customHeight="1" thickBot="1">
      <c r="A41" s="11" t="s">
        <v>0</v>
      </c>
      <c r="B41" s="14">
        <f>B30+B31+B32+B35+B36+B37+B38+B39+B40</f>
        <v>583533</v>
      </c>
    </row>
    <row r="42" ht="16.5" customHeight="1"/>
    <row r="43" spans="1:4" ht="16.5" customHeight="1">
      <c r="A43" s="29" t="s">
        <v>17</v>
      </c>
      <c r="B43" s="29"/>
      <c r="C43" s="29"/>
      <c r="D43" s="29"/>
    </row>
    <row r="44" spans="1:4" ht="42.75" customHeight="1" thickBot="1">
      <c r="A44" s="29" t="s">
        <v>27</v>
      </c>
      <c r="B44" s="29"/>
      <c r="C44" s="29"/>
      <c r="D44" s="29"/>
    </row>
    <row r="45" spans="1:4" ht="18" customHeight="1" thickBot="1">
      <c r="A45" s="15" t="s">
        <v>28</v>
      </c>
      <c r="B45" s="30" t="s">
        <v>29</v>
      </c>
      <c r="C45" s="31"/>
      <c r="D45" s="32"/>
    </row>
    <row r="46" spans="1:4" ht="12.75" customHeight="1" thickBot="1">
      <c r="A46" s="20" t="s">
        <v>30</v>
      </c>
      <c r="B46" s="21"/>
      <c r="C46" s="46"/>
      <c r="D46" s="47"/>
    </row>
    <row r="47" spans="1:4" ht="17.25" customHeight="1">
      <c r="A47" s="35" t="s">
        <v>31</v>
      </c>
      <c r="B47" s="39" t="s">
        <v>32</v>
      </c>
      <c r="C47" s="40"/>
      <c r="D47" s="41"/>
    </row>
    <row r="48" spans="1:4" ht="12.75" customHeight="1">
      <c r="A48" s="36" t="s">
        <v>33</v>
      </c>
      <c r="B48" s="42" t="s">
        <v>34</v>
      </c>
      <c r="C48" s="24"/>
      <c r="D48" s="25"/>
    </row>
    <row r="49" spans="1:4" ht="18" customHeight="1">
      <c r="A49" s="36" t="s">
        <v>11</v>
      </c>
      <c r="B49" s="42" t="s">
        <v>35</v>
      </c>
      <c r="C49" s="24"/>
      <c r="D49" s="25"/>
    </row>
    <row r="50" spans="1:4" ht="16.5" customHeight="1">
      <c r="A50" s="37" t="s">
        <v>12</v>
      </c>
      <c r="B50" s="42" t="s">
        <v>36</v>
      </c>
      <c r="C50" s="24"/>
      <c r="D50" s="25"/>
    </row>
    <row r="51" spans="1:4" ht="13.5" customHeight="1">
      <c r="A51" s="36" t="s">
        <v>13</v>
      </c>
      <c r="B51" s="42" t="s">
        <v>37</v>
      </c>
      <c r="C51" s="24"/>
      <c r="D51" s="25"/>
    </row>
    <row r="52" spans="1:4" ht="18.75" customHeight="1" thickBot="1">
      <c r="A52" s="38" t="s">
        <v>38</v>
      </c>
      <c r="B52" s="43" t="s">
        <v>39</v>
      </c>
      <c r="C52" s="44"/>
      <c r="D52" s="45"/>
    </row>
    <row r="53" spans="1:4" ht="14.25" customHeight="1" thickBot="1">
      <c r="A53" s="48" t="s">
        <v>40</v>
      </c>
      <c r="B53" s="49"/>
      <c r="C53" s="50"/>
      <c r="D53" s="51"/>
    </row>
    <row r="54" spans="1:4" ht="17.25" customHeight="1">
      <c r="A54" s="52" t="s">
        <v>14</v>
      </c>
      <c r="B54" s="40" t="s">
        <v>41</v>
      </c>
      <c r="C54" s="40"/>
      <c r="D54" s="41"/>
    </row>
    <row r="55" spans="1:4" ht="14.25" customHeight="1">
      <c r="A55" s="16" t="s">
        <v>42</v>
      </c>
      <c r="B55" s="24" t="s">
        <v>43</v>
      </c>
      <c r="C55" s="24"/>
      <c r="D55" s="25"/>
    </row>
    <row r="56" spans="1:4" ht="29.25" customHeight="1" thickBot="1">
      <c r="A56" s="17" t="s">
        <v>44</v>
      </c>
      <c r="B56" s="26" t="s">
        <v>45</v>
      </c>
      <c r="C56" s="26"/>
      <c r="D56" s="27"/>
    </row>
    <row r="57" ht="18.75" customHeight="1">
      <c r="A57" s="3" t="s">
        <v>15</v>
      </c>
    </row>
    <row r="58" ht="84" customHeight="1"/>
    <row r="59" ht="84" customHeight="1"/>
    <row r="60" ht="98.25" customHeight="1"/>
    <row r="61" ht="71.25" customHeight="1"/>
    <row r="62" ht="71.25" customHeight="1"/>
    <row r="63" ht="71.25" customHeight="1"/>
    <row r="64" ht="71.25" customHeight="1"/>
    <row r="65" ht="71.25" customHeight="1"/>
  </sheetData>
  <sheetProtection/>
  <mergeCells count="14">
    <mergeCell ref="B50:D50"/>
    <mergeCell ref="B51:D51"/>
    <mergeCell ref="B52:D52"/>
    <mergeCell ref="B54:D54"/>
    <mergeCell ref="B55:D55"/>
    <mergeCell ref="B56:D56"/>
    <mergeCell ref="A3:J3"/>
    <mergeCell ref="A4:J4"/>
    <mergeCell ref="A43:D43"/>
    <mergeCell ref="A44:D44"/>
    <mergeCell ref="B45:D45"/>
    <mergeCell ref="B47:D47"/>
    <mergeCell ref="B48:D48"/>
    <mergeCell ref="B49:D49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4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TEMP_DGH63</cp:lastModifiedBy>
  <cp:lastPrinted>2018-06-28T15:16:45Z</cp:lastPrinted>
  <dcterms:created xsi:type="dcterms:W3CDTF">2011-02-03T13:38:24Z</dcterms:created>
  <dcterms:modified xsi:type="dcterms:W3CDTF">2018-06-28T15:23:07Z</dcterms:modified>
  <cp:category/>
  <cp:version/>
  <cp:contentType/>
  <cp:contentStatus/>
</cp:coreProperties>
</file>